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279740753667bf/Pulpit/Pulpit/Regulamin przyznawania statusu PS/"/>
    </mc:Choice>
  </mc:AlternateContent>
  <xr:revisionPtr revIDLastSave="0" documentId="8_{8A974916-A78B-43E9-A60E-2A7EA712E5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 badania" sheetId="1" r:id="rId1"/>
    <sheet name="Podsumowanie" sheetId="2" state="hidden" r:id="rId2"/>
  </sheets>
  <definedNames>
    <definedName name="_xlnm.Print_Area" localSheetId="0">'Arkusz badania'!$A$1:$F$88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3" i="2"/>
  <c r="F6" i="2"/>
  <c r="F5" i="2" s="1"/>
  <c r="F11" i="2" l="1"/>
  <c r="P51" i="1"/>
  <c r="F15" i="2" s="1"/>
  <c r="F14" i="2" s="1"/>
  <c r="F24" i="2" l="1"/>
  <c r="F23" i="2" s="1"/>
  <c r="F21" i="2"/>
  <c r="F20" i="2" s="1"/>
  <c r="F18" i="2"/>
  <c r="F17" i="2" s="1"/>
  <c r="G50" i="1"/>
  <c r="F9" i="2"/>
  <c r="F8" i="2" s="1"/>
</calcChain>
</file>

<file path=xl/sharedStrings.xml><?xml version="1.0" encoding="utf-8"?>
<sst xmlns="http://schemas.openxmlformats.org/spreadsheetml/2006/main" count="69" uniqueCount="69">
  <si>
    <t>KARTA WERYFIKACJI STATUSU PRZEDSIĘBIORSTWA SPOŁECZNEGO</t>
  </si>
  <si>
    <t>Pytanie 1</t>
  </si>
  <si>
    <t>Czy podmiot ekonomii społecznej ma status spółdzielni socjalnej (osób fizycznych lub osób prawnych)?</t>
  </si>
  <si>
    <r>
      <t xml:space="preserve">Przesłanka z interpretacji Ministerstwa Rozwoju z dnia 23.08.2016 roku  - podmiot </t>
    </r>
    <r>
      <rPr>
        <b/>
        <sz val="11"/>
        <color theme="1"/>
        <rFont val="Czcionka tekstu podstawowego"/>
        <charset val="238"/>
      </rPr>
      <t>ma status przedsiębiorstwa społecznego</t>
    </r>
    <r>
      <rPr>
        <sz val="11"/>
        <color theme="1"/>
        <rFont val="Czcionka tekstu podstawowego"/>
        <family val="2"/>
        <charset val="238"/>
      </rPr>
      <t>, gdyż jest spółdzielnią socjalną.</t>
    </r>
  </si>
  <si>
    <t>Pytanie 2</t>
  </si>
  <si>
    <t>Czy podmiot prowadzi działalność:</t>
  </si>
  <si>
    <t>Przesłanka 1</t>
  </si>
  <si>
    <t>Pytanie 3</t>
  </si>
  <si>
    <t>Przesłanka 5</t>
  </si>
  <si>
    <t>Pytanie 4</t>
  </si>
  <si>
    <t>Liczba zatrudnionych osób:</t>
  </si>
  <si>
    <t>Pytanie 5</t>
  </si>
  <si>
    <t>Pytanie 6</t>
  </si>
  <si>
    <t>Pytanie 7</t>
  </si>
  <si>
    <t>Proszę krótko wskazać, w jaki sposób warunek ten jest spełniony:</t>
  </si>
  <si>
    <t>Przesłanka 2</t>
  </si>
  <si>
    <t>Przesłanka 3</t>
  </si>
  <si>
    <t>Proszę krótko opisać, w jaki sposób zasada ta jest realizowana i jaki zapis statutu lub dokumentu założycielskiego na to wskazuje:</t>
  </si>
  <si>
    <t>Jeśli tak, to w jaki sposób te limity zostały wprowadzone (np. z jakiego dokumentu wynikają) lub w jaki sposób zostało to zweryfikowane.</t>
  </si>
  <si>
    <t>Jeśli limity wynagrodzeń kadry zarządzającej są stosowane, to czy nie przekraczają one 3-krotności przeciętnego miesięcznego wynagrodzenia w sektorze przedsiębiorstw?</t>
  </si>
  <si>
    <t>Przesłanka 4</t>
  </si>
  <si>
    <t>PODSUMOWANIE WERYFIKACJI STATUSU PRZEDSIĘBIORSTWA SPOŁECZNEGO</t>
  </si>
  <si>
    <t>Data wypełnienia:</t>
  </si>
  <si>
    <t>Podpis przedstawiciela PES</t>
  </si>
  <si>
    <t>Podpis Kluczowego Doradcy Ogólnego</t>
  </si>
  <si>
    <r>
      <t xml:space="preserve">Czy podmiot jest </t>
    </r>
    <r>
      <rPr>
        <b/>
        <sz val="11"/>
        <color theme="1"/>
        <rFont val="Czcionka tekstu podstawowego"/>
        <charset val="238"/>
      </rPr>
      <t>zarządzany na zasadach demokratycznych</t>
    </r>
    <r>
      <rPr>
        <sz val="11"/>
        <color theme="1"/>
        <rFont val="Czcionka tekstu podstawowego"/>
        <family val="2"/>
        <charset val="238"/>
      </rPr>
      <t>, co oznacza, że  struktura zarządzania przedsiębiorstwami społecznymi lub ich struktura własnościowa opiera się na współzarządzaniu w przypadku spółdzielni, akcjonariacie pracowniczym lub zasadach partycypacji pracowników?</t>
    </r>
  </si>
  <si>
    <r>
      <t xml:space="preserve">Czy zapisy o zarządzaniu demokratycznym znajdują się w </t>
    </r>
    <r>
      <rPr>
        <b/>
        <sz val="11"/>
        <color theme="1"/>
        <rFont val="Czcionka tekstu podstawowego"/>
        <charset val="238"/>
      </rPr>
      <t>statucie</t>
    </r>
    <r>
      <rPr>
        <sz val="11"/>
        <color theme="1"/>
        <rFont val="Czcionka tekstu podstawowego"/>
        <family val="2"/>
        <charset val="238"/>
      </rPr>
      <t xml:space="preserve"> lub </t>
    </r>
    <r>
      <rPr>
        <b/>
        <sz val="11"/>
        <color theme="1"/>
        <rFont val="Czcionka tekstu podstawowego"/>
        <charset val="238"/>
      </rPr>
      <t>innym dokumencie założycielskim</t>
    </r>
    <r>
      <rPr>
        <sz val="11"/>
        <color theme="1"/>
        <rFont val="Czcionka tekstu podstawowego"/>
        <family val="2"/>
        <charset val="238"/>
      </rPr>
      <t xml:space="preserve"> podmiotu?</t>
    </r>
  </si>
  <si>
    <r>
      <t xml:space="preserve">Czy </t>
    </r>
    <r>
      <rPr>
        <b/>
        <sz val="11"/>
        <color theme="1"/>
        <rFont val="Czcionka tekstu podstawowego"/>
        <charset val="238"/>
      </rPr>
      <t>wynagrodzenia kadry zarzadzającej</t>
    </r>
    <r>
      <rPr>
        <sz val="11"/>
        <color theme="1"/>
        <rFont val="Czcionka tekstu podstawowego"/>
        <family val="2"/>
        <charset val="238"/>
      </rPr>
      <t xml:space="preserve"> są ograniczone limitami?</t>
    </r>
  </si>
  <si>
    <r>
      <t xml:space="preserve">a) gospodarczą, zarejestrowaną w KRS, </t>
    </r>
    <r>
      <rPr>
        <u/>
        <sz val="11"/>
        <color theme="1"/>
        <rFont val="Czcionka tekstu podstawowego"/>
        <charset val="238"/>
      </rPr>
      <t>lub</t>
    </r>
  </si>
  <si>
    <t>Czy podmiot zatrudnia pracowników w oparciu o umowę o pracę, spółdzielczą umowę o pracę lub umowę cywilnoprawną:</t>
  </si>
  <si>
    <r>
      <t xml:space="preserve">b) w przypadku umów cywilnoprawnych na okres </t>
    </r>
    <r>
      <rPr>
        <u/>
        <sz val="11"/>
        <color theme="1"/>
        <rFont val="Czcionka tekstu podstawowego"/>
        <charset val="238"/>
      </rPr>
      <t>nie krótszy niż 3 miesiące i</t>
    </r>
    <r>
      <rPr>
        <sz val="11"/>
        <color theme="1"/>
        <rFont val="Czcionka tekstu podstawowego"/>
        <charset val="238"/>
      </rPr>
      <t xml:space="preserve"> </t>
    </r>
  </si>
  <si>
    <r>
      <t xml:space="preserve">obejmujący </t>
    </r>
    <r>
      <rPr>
        <u/>
        <sz val="11"/>
        <color theme="1"/>
        <rFont val="Czcionka tekstu podstawowego"/>
        <charset val="238"/>
      </rPr>
      <t>nie mniej niż 120 godzin pracy</t>
    </r>
    <r>
      <rPr>
        <sz val="11"/>
        <color theme="1"/>
        <rFont val="Czcionka tekstu podstawowego"/>
        <charset val="238"/>
      </rPr>
      <t xml:space="preserve"> łącznie przez wszystkie miesiące?</t>
    </r>
  </si>
  <si>
    <r>
      <t>a) w wymiarze czasu pracy</t>
    </r>
    <r>
      <rPr>
        <u/>
        <sz val="11"/>
        <color theme="1"/>
        <rFont val="Czcionka tekstu podstawowego"/>
        <charset val="238"/>
      </rPr>
      <t xml:space="preserve"> co najmniej 1/4 etatu</t>
    </r>
    <r>
      <rPr>
        <sz val="11"/>
        <color theme="1"/>
        <rFont val="Czcionka tekstu podstawowego"/>
        <charset val="238"/>
      </rPr>
      <t>, a</t>
    </r>
  </si>
  <si>
    <t>Czy wśród zatrudnionych pracowników znajdują się osoby, które należą do minimum jednej z poniższych grup:</t>
  </si>
  <si>
    <t>pracy, bez zatrudnienia w rozumieniu ustawy o promocji zatrudnienia i instytucjach rynku pracy;</t>
  </si>
  <si>
    <r>
      <rPr>
        <b/>
        <sz val="11"/>
        <color theme="1"/>
        <rFont val="Czcionka tekstu podstawowego"/>
        <charset val="238"/>
      </rPr>
      <t>a)</t>
    </r>
    <r>
      <rPr>
        <sz val="11"/>
        <color theme="1"/>
        <rFont val="Czcionka tekstu podstawowego"/>
        <charset val="238"/>
      </rPr>
      <t xml:space="preserve"> osoby bezrobotne - w rozumieniu ustawy o promocji zatrudnienia i instytucjach rynku pracy;</t>
    </r>
  </si>
  <si>
    <r>
      <rPr>
        <b/>
        <sz val="11"/>
        <color theme="1"/>
        <rFont val="Czcionka tekstu podstawowego"/>
        <charset val="238"/>
      </rPr>
      <t>b)</t>
    </r>
    <r>
      <rPr>
        <sz val="11"/>
        <color theme="1"/>
        <rFont val="Czcionka tekstu podstawowego"/>
        <charset val="238"/>
      </rPr>
      <t xml:space="preserve"> osoby po 30. roku życia oraz po ukończeniu 50. roku życia, posiadające status osoby poszukującej</t>
    </r>
  </si>
  <si>
    <r>
      <rPr>
        <b/>
        <sz val="11"/>
        <color theme="1"/>
        <rFont val="Czcionka tekstu podstawowego"/>
        <charset val="238"/>
      </rPr>
      <t>c)</t>
    </r>
    <r>
      <rPr>
        <sz val="11"/>
        <color theme="1"/>
        <rFont val="Czcionka tekstu podstawowego"/>
        <charset val="238"/>
      </rPr>
      <t xml:space="preserve"> osoby poszukujące pracy niepozostające w zatrudnieniu lub nie wykonujące innej pracy zarobkowej;</t>
    </r>
  </si>
  <si>
    <r>
      <t xml:space="preserve">d) </t>
    </r>
    <r>
      <rPr>
        <sz val="11"/>
        <color theme="1"/>
        <rFont val="Czcionka tekstu podstawowego"/>
        <charset val="238"/>
      </rPr>
      <t>osoby niepełnosprawne w rozumieniu ustawy o rehabilitacji zawodowej i społecznej oraz zatrudnianiu</t>
    </r>
  </si>
  <si>
    <r>
      <t xml:space="preserve">e) </t>
    </r>
    <r>
      <rPr>
        <sz val="11"/>
        <color theme="1"/>
        <rFont val="Czcionka tekstu podstawowego"/>
        <charset val="238"/>
      </rPr>
      <t>osoby z zaburzeniami psychicznymi w rozumieniu ustawy o ochronie zdrowia psychicznego;</t>
    </r>
  </si>
  <si>
    <t>osób niepełnosprawnych;</t>
  </si>
  <si>
    <r>
      <t xml:space="preserve">f) </t>
    </r>
    <r>
      <rPr>
        <sz val="11"/>
        <color theme="1"/>
        <rFont val="Czcionka tekstu podstawowego"/>
        <charset val="238"/>
      </rPr>
      <t>osoby o których mowa w art. 1 ust. 2 pkt 1-3 i 5-7 ustawy o zatrudnieniu socjalnym;</t>
    </r>
  </si>
  <si>
    <r>
      <t xml:space="preserve">g) </t>
    </r>
    <r>
      <rPr>
        <sz val="11"/>
        <color theme="1"/>
        <rFont val="Czcionka tekstu podstawowego"/>
        <charset val="238"/>
      </rPr>
      <t xml:space="preserve">osoby podlegające ubezpieczeniu społecznemu rolników na podstawie przepisów o ubezpieczeniu społecznym </t>
    </r>
  </si>
  <si>
    <t xml:space="preserve">rolników, jeżeli ich dochód ustalany zgodnie z art. 7 ust. 5-10 ustawy o pomocy państwa w wychowaniu dzieci </t>
  </si>
  <si>
    <r>
      <t xml:space="preserve">h) </t>
    </r>
    <r>
      <rPr>
        <sz val="11"/>
        <color theme="1"/>
        <rFont val="Czcionka tekstu podstawowego"/>
        <charset val="238"/>
      </rPr>
      <t>osoby spełniające kryteria, o których mowa w art. 8 ust. 1 pkt 1 i 2 ustawy o pomocy społecznej;</t>
    </r>
  </si>
  <si>
    <r>
      <t xml:space="preserve">i) </t>
    </r>
    <r>
      <rPr>
        <sz val="11"/>
        <color theme="1"/>
        <rFont val="Czcionka tekstu podstawowego"/>
        <charset val="238"/>
      </rPr>
      <t>osoby o których mowa w art. 49 pkt 7 ustawy o promocji zatrudnienia i instytucjach rynku pracy;</t>
    </r>
  </si>
  <si>
    <t>pieczy zastępczej;</t>
  </si>
  <si>
    <r>
      <t xml:space="preserve">j) </t>
    </r>
    <r>
      <rPr>
        <sz val="11"/>
        <color theme="1"/>
        <rFont val="Czcionka tekstu podstawowego"/>
        <charset val="238"/>
      </rPr>
      <t>osoby usamodzielniane o których mowa w art. 140 ust. 1 i 2 ustawy o wspieraniu rodziny i systemie</t>
    </r>
  </si>
  <si>
    <t>wynosi nie więcej niż dochód z 6 hektarów przeliczeniowych;</t>
  </si>
  <si>
    <t xml:space="preserve">b) odpłatną pożytku publicznego - w rozumieniu art. 8 ustawy o działalności </t>
  </si>
  <si>
    <r>
      <t xml:space="preserve">c) oświatową - w rozumieniu art. 170 ust. 1  ustawy - Prawo oświatowe, </t>
    </r>
    <r>
      <rPr>
        <u/>
        <sz val="11"/>
        <color theme="1"/>
        <rFont val="Czcionka tekstu podstawowego"/>
        <charset val="238"/>
      </rPr>
      <t>lub</t>
    </r>
  </si>
  <si>
    <t>d) kulturalną w rozumieniu art. 1 ust. 1  ustawy o organizowaniu i prowadzeniu działalności kulturalnej?</t>
  </si>
  <si>
    <r>
      <t xml:space="preserve">pożytku publicznego i o wolontariacie, </t>
    </r>
    <r>
      <rPr>
        <u/>
        <sz val="11"/>
        <color theme="1"/>
        <rFont val="Czcionka tekstu podstawowego"/>
        <charset val="238"/>
      </rPr>
      <t>lub</t>
    </r>
  </si>
  <si>
    <t>Podmiot ma działalność gospodarczą, odpłatną pożytku publicznego, oświatową lub kulturalną:</t>
  </si>
  <si>
    <t>Podmiot zatrudnia w oparciu o umowę o pracę, spółdzielczą umowę o pracę lub umowę cywilnoprawną odpowiednią liczbę pracowników (co najmniej 3):</t>
  </si>
  <si>
    <t>Podmiot zatrudnia co najmniej 30% osób należących do określonej kategorii:</t>
  </si>
  <si>
    <t>Liczba zatrudnionych osób należących do minimum jednej z powyższych grup:</t>
  </si>
  <si>
    <t>Nazwa PES</t>
  </si>
  <si>
    <r>
      <rPr>
        <b/>
        <sz val="11"/>
        <color theme="1"/>
        <rFont val="Czcionka tekstu podstawowego"/>
        <charset val="238"/>
      </rPr>
      <t>k)</t>
    </r>
    <r>
      <rPr>
        <sz val="11"/>
        <color theme="1"/>
        <rFont val="Czcionka tekstu podstawowego"/>
        <family val="2"/>
        <charset val="238"/>
      </rPr>
      <t xml:space="preserve"> osoby ubogie pracujące?</t>
    </r>
  </si>
  <si>
    <t>Przesłanka 6</t>
  </si>
  <si>
    <t>W podmiocie wdrożone jest zarządzanie demokratyczne:</t>
  </si>
  <si>
    <t>Limity wynagrodzeń kadry zarządzającej:</t>
  </si>
  <si>
    <r>
      <t xml:space="preserve">Podmiot </t>
    </r>
    <r>
      <rPr>
        <b/>
        <sz val="11"/>
        <color theme="1"/>
        <rFont val="Czcionka tekstu podstawowego"/>
        <charset val="238"/>
      </rPr>
      <t>nie dystrybuuje</t>
    </r>
    <r>
      <rPr>
        <sz val="11"/>
        <color theme="1"/>
        <rFont val="Czcionka tekstu podstawowego"/>
        <family val="2"/>
        <charset val="238"/>
      </rPr>
      <t xml:space="preserve"> zysku lub nadwyżki bilansowej pomiędzy udziałowców, akcjonariuszy lub pracowników, ale przeznacza go na </t>
    </r>
    <r>
      <rPr>
        <b/>
        <sz val="11"/>
        <color theme="1"/>
        <rFont val="Czcionka tekstu podstawowego"/>
        <charset val="238"/>
      </rPr>
      <t>wzmocnienie potencjału przedsiębiorstwa jako kapitał niepodzielny</t>
    </r>
    <r>
      <rPr>
        <sz val="11"/>
        <color theme="1"/>
        <rFont val="Czcionka tekstu podstawowego"/>
        <family val="2"/>
        <charset val="238"/>
      </rPr>
      <t xml:space="preserve"> oraz w określonej częsci na </t>
    </r>
    <r>
      <rPr>
        <b/>
        <sz val="11"/>
        <color theme="1"/>
        <rFont val="Czcionka tekstu podstawowego"/>
        <charset val="238"/>
      </rPr>
      <t>reintegrację zawodową i społeczną</t>
    </r>
    <r>
      <rPr>
        <sz val="11"/>
        <color theme="1"/>
        <rFont val="Czcionka tekstu podstawowego"/>
        <family val="2"/>
        <charset val="238"/>
      </rPr>
      <t>.</t>
    </r>
  </si>
  <si>
    <r>
      <t xml:space="preserve">Podmiot </t>
    </r>
    <r>
      <rPr>
        <b/>
        <sz val="11"/>
        <color theme="1"/>
        <rFont val="Czcionka tekstu podstawowego"/>
        <charset val="238"/>
      </rPr>
      <t>prowadzi wobec zatrudnionych osób</t>
    </r>
    <r>
      <rPr>
        <sz val="11"/>
        <color theme="1"/>
        <rFont val="Czcionka tekstu podstawowego"/>
        <family val="2"/>
        <charset val="238"/>
      </rPr>
      <t xml:space="preserve"> uzgodniony z tymi osobami i określony w czasie </t>
    </r>
    <r>
      <rPr>
        <b/>
        <sz val="11"/>
        <color theme="1"/>
        <rFont val="Czcionka tekstu podstawowego"/>
        <charset val="238"/>
      </rPr>
      <t>proces reintegracyjny</t>
    </r>
    <r>
      <rPr>
        <sz val="11"/>
        <color theme="1"/>
        <rFont val="Czcionka tekstu podstawowego"/>
        <family val="2"/>
        <charset val="238"/>
      </rPr>
      <t>, mający na celu zdobycie lub odzyskanie kwalifikacji zawodowych lub kompetencji kluczowych.</t>
    </r>
  </si>
  <si>
    <t>Podmiot ma status non-profit i odpowiednio przeznacza wypracowany zysk / nadwyżkę bilansową oraz prowadzi wobec zatrudnionych osób prces reintegracyjny:</t>
  </si>
  <si>
    <t>Czy podmiot ekonomii społecznej posiada osobowość prawną?</t>
  </si>
  <si>
    <t>Pytanie 8</t>
  </si>
  <si>
    <t>Podmiot posiada osobowość prawną:</t>
  </si>
  <si>
    <t>Przesłanka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</si>
</sst>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Czcionka tekstu podstawowego"/>
      <charset val="238"/>
    </font>
    <font>
      <u/>
      <sz val="11"/>
      <color theme="1"/>
      <name val="Czcionka tekstu podstawowego"/>
      <charset val="238"/>
    </font>
    <font>
      <u/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"/>
      <charset val="238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theme="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vertical="top"/>
    </xf>
    <xf numFmtId="0" fontId="0" fillId="2" borderId="0" xfId="0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/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1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Border="1" applyAlignment="1">
      <alignment horizontal="left" vertical="top"/>
    </xf>
    <xf numFmtId="0" fontId="14" fillId="0" borderId="0" xfId="0" applyFont="1"/>
    <xf numFmtId="10" fontId="14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P$16" lockText="1" noThreeD="1"/>
</file>

<file path=xl/ctrlProps/ctrlProp10.xml><?xml version="1.0" encoding="utf-8"?>
<formControlPr xmlns="http://schemas.microsoft.com/office/spreadsheetml/2009/9/main" objectType="CheckBox" fmlaLink="$P$5" lockText="1" noThreeD="1"/>
</file>

<file path=xl/ctrlProps/ctrlProp11.xml><?xml version="1.0" encoding="utf-8"?>
<formControlPr xmlns="http://schemas.microsoft.com/office/spreadsheetml/2009/9/main" objectType="CheckBox" fmlaLink="$P$56" lockText="1" noThreeD="1"/>
</file>

<file path=xl/ctrlProps/ctrlProp2.xml><?xml version="1.0" encoding="utf-8"?>
<formControlPr xmlns="http://schemas.microsoft.com/office/spreadsheetml/2009/9/main" objectType="CheckBox" fmlaLink="$P$22" lockText="1" noThreeD="1"/>
</file>

<file path=xl/ctrlProps/ctrlProp3.xml><?xml version="1.0" encoding="utf-8"?>
<formControlPr xmlns="http://schemas.microsoft.com/office/spreadsheetml/2009/9/main" objectType="CheckBox" fmlaLink="$P$30" lockText="1" noThreeD="1"/>
</file>

<file path=xl/ctrlProps/ctrlProp4.xml><?xml version="1.0" encoding="utf-8"?>
<formControlPr xmlns="http://schemas.microsoft.com/office/spreadsheetml/2009/9/main" objectType="CheckBox" fmlaLink="$P$54" lockText="1" noThreeD="1"/>
</file>

<file path=xl/ctrlProps/ctrlProp5.xml><?xml version="1.0" encoding="utf-8"?>
<formControlPr xmlns="http://schemas.microsoft.com/office/spreadsheetml/2009/9/main" objectType="CheckBox" fmlaLink="$P$62" lockText="1" noThreeD="1"/>
</file>

<file path=xl/ctrlProps/ctrlProp6.xml><?xml version="1.0" encoding="utf-8"?>
<formControlPr xmlns="http://schemas.microsoft.com/office/spreadsheetml/2009/9/main" objectType="CheckBox" fmlaLink="$P$64" lockText="1" noThreeD="1"/>
</file>

<file path=xl/ctrlProps/ctrlProp7.xml><?xml version="1.0" encoding="utf-8"?>
<formControlPr xmlns="http://schemas.microsoft.com/office/spreadsheetml/2009/9/main" objectType="CheckBox" fmlaLink="$P$69" lockText="1" noThreeD="1"/>
</file>

<file path=xl/ctrlProps/ctrlProp8.xml><?xml version="1.0" encoding="utf-8"?>
<formControlPr xmlns="http://schemas.microsoft.com/office/spreadsheetml/2009/9/main" objectType="CheckBox" fmlaLink="$P$74" lockText="1" noThreeD="1"/>
</file>

<file path=xl/ctrlProps/ctrlProp9.xml><?xml version="1.0" encoding="utf-8"?>
<formControlPr xmlns="http://schemas.microsoft.com/office/spreadsheetml/2009/9/main" objectType="CheckBox" fmlaLink="$P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17</xdr:row>
          <xdr:rowOff>228600</xdr:rowOff>
        </xdr:from>
        <xdr:to>
          <xdr:col>1</xdr:col>
          <xdr:colOff>937260</xdr:colOff>
          <xdr:row>19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25</xdr:row>
          <xdr:rowOff>175260</xdr:rowOff>
        </xdr:from>
        <xdr:to>
          <xdr:col>1</xdr:col>
          <xdr:colOff>944880</xdr:colOff>
          <xdr:row>27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48</xdr:row>
          <xdr:rowOff>0</xdr:rowOff>
        </xdr:from>
        <xdr:to>
          <xdr:col>1</xdr:col>
          <xdr:colOff>944880</xdr:colOff>
          <xdr:row>49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54</xdr:row>
          <xdr:rowOff>0</xdr:rowOff>
        </xdr:from>
        <xdr:to>
          <xdr:col>1</xdr:col>
          <xdr:colOff>975360</xdr:colOff>
          <xdr:row>55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62</xdr:row>
          <xdr:rowOff>7620</xdr:rowOff>
        </xdr:from>
        <xdr:to>
          <xdr:col>1</xdr:col>
          <xdr:colOff>944880</xdr:colOff>
          <xdr:row>62</xdr:row>
          <xdr:rowOff>220980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64</xdr:row>
          <xdr:rowOff>0</xdr:rowOff>
        </xdr:from>
        <xdr:to>
          <xdr:col>1</xdr:col>
          <xdr:colOff>952500</xdr:colOff>
          <xdr:row>65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69</xdr:row>
          <xdr:rowOff>22860</xdr:rowOff>
        </xdr:from>
        <xdr:to>
          <xdr:col>1</xdr:col>
          <xdr:colOff>937260</xdr:colOff>
          <xdr:row>70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74</xdr:row>
          <xdr:rowOff>30480</xdr:rowOff>
        </xdr:from>
        <xdr:to>
          <xdr:col>1</xdr:col>
          <xdr:colOff>952500</xdr:colOff>
          <xdr:row>75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57150</xdr:colOff>
      <xdr:row>26</xdr:row>
      <xdr:rowOff>133350</xdr:rowOff>
    </xdr:from>
    <xdr:ext cx="1333500" cy="264560"/>
    <xdr:sp macro="" textlink="">
      <xdr:nvSpPr>
        <xdr:cNvPr id="2" name="T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00" y="4733925"/>
          <a:ext cx="1333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8</xdr:row>
          <xdr:rowOff>144780</xdr:rowOff>
        </xdr:from>
        <xdr:to>
          <xdr:col>2</xdr:col>
          <xdr:colOff>60960</xdr:colOff>
          <xdr:row>10</xdr:row>
          <xdr:rowOff>83820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</xdr:row>
          <xdr:rowOff>76200</xdr:rowOff>
        </xdr:from>
        <xdr:to>
          <xdr:col>1</xdr:col>
          <xdr:colOff>746760</xdr:colOff>
          <xdr:row>6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55</xdr:row>
          <xdr:rowOff>914400</xdr:rowOff>
        </xdr:from>
        <xdr:to>
          <xdr:col>1</xdr:col>
          <xdr:colOff>678180</xdr:colOff>
          <xdr:row>57</xdr:row>
          <xdr:rowOff>0</xdr:rowOff>
        </xdr:to>
        <xdr:sp macro="" textlink="">
          <xdr:nvSpPr>
            <xdr:cNvPr id="1050" name="Check Box 26" descr="TAK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P360"/>
  <sheetViews>
    <sheetView tabSelected="1" zoomScaleNormal="100" workbookViewId="0">
      <selection activeCell="I7" sqref="I7"/>
    </sheetView>
  </sheetViews>
  <sheetFormatPr defaultRowHeight="13.8"/>
  <cols>
    <col min="1" max="1" width="13" customWidth="1"/>
    <col min="2" max="6" width="13.09765625" customWidth="1"/>
    <col min="15" max="15" width="13.59765625" customWidth="1"/>
  </cols>
  <sheetData>
    <row r="1" spans="1:16" ht="38.25" customHeight="1">
      <c r="A1" s="57" t="s">
        <v>0</v>
      </c>
      <c r="B1" s="57"/>
      <c r="C1" s="57"/>
      <c r="D1" s="57"/>
      <c r="E1" s="57"/>
      <c r="F1" s="57"/>
    </row>
    <row r="2" spans="1:16" s="22" customFormat="1" ht="18" customHeight="1">
      <c r="A2" s="41" t="s">
        <v>57</v>
      </c>
      <c r="B2" s="60"/>
      <c r="C2" s="60"/>
      <c r="D2" s="60"/>
      <c r="E2" s="60"/>
      <c r="F2" s="60"/>
    </row>
    <row r="3" spans="1:16" s="22" customFormat="1" ht="17.25" customHeight="1">
      <c r="A3" s="21"/>
      <c r="B3" s="21"/>
      <c r="C3" s="21"/>
      <c r="D3" s="21"/>
      <c r="E3" s="21"/>
      <c r="F3" s="21"/>
    </row>
    <row r="4" spans="1:16">
      <c r="A4" s="1" t="s">
        <v>1</v>
      </c>
      <c r="B4" s="58" t="s">
        <v>2</v>
      </c>
      <c r="C4" s="58"/>
      <c r="D4" s="58"/>
      <c r="E4" s="58"/>
      <c r="F4" s="58"/>
    </row>
    <row r="5" spans="1:16">
      <c r="B5" s="58"/>
      <c r="C5" s="58"/>
      <c r="D5" s="58"/>
      <c r="E5" s="58"/>
      <c r="F5" s="58"/>
      <c r="P5" s="65" t="b">
        <v>0</v>
      </c>
    </row>
    <row r="7" spans="1:16" s="40" customFormat="1"/>
    <row r="8" spans="1:16" s="40" customFormat="1">
      <c r="A8" s="39" t="s">
        <v>4</v>
      </c>
      <c r="B8" s="58" t="s">
        <v>65</v>
      </c>
      <c r="C8" s="58"/>
      <c r="D8" s="58"/>
      <c r="E8" s="58"/>
      <c r="F8" s="58"/>
    </row>
    <row r="9" spans="1:16" s="40" customFormat="1">
      <c r="B9" s="58"/>
      <c r="C9" s="58"/>
      <c r="D9" s="58"/>
      <c r="E9" s="58"/>
      <c r="F9" s="58"/>
    </row>
    <row r="10" spans="1:16" s="40" customFormat="1" ht="14.25" customHeight="1">
      <c r="P10" s="65" t="b">
        <v>0</v>
      </c>
    </row>
    <row r="11" spans="1:16" s="22" customFormat="1"/>
    <row r="12" spans="1:16" ht="15" customHeight="1">
      <c r="A12" s="1" t="s">
        <v>7</v>
      </c>
      <c r="B12" s="59" t="s">
        <v>5</v>
      </c>
      <c r="C12" s="59"/>
      <c r="D12" s="59"/>
      <c r="E12" s="59"/>
      <c r="F12" s="59"/>
    </row>
    <row r="13" spans="1:16" s="22" customFormat="1" ht="15" customHeight="1">
      <c r="A13" s="1"/>
      <c r="B13" s="44" t="s">
        <v>28</v>
      </c>
      <c r="C13" s="44"/>
      <c r="D13" s="44"/>
      <c r="E13" s="44"/>
      <c r="F13" s="44"/>
    </row>
    <row r="14" spans="1:16">
      <c r="B14" t="s">
        <v>49</v>
      </c>
      <c r="H14" s="23"/>
    </row>
    <row r="15" spans="1:16" s="22" customFormat="1">
      <c r="B15" s="22" t="s">
        <v>52</v>
      </c>
      <c r="H15" s="23"/>
    </row>
    <row r="16" spans="1:16">
      <c r="B16" s="44" t="s">
        <v>50</v>
      </c>
      <c r="C16" s="44"/>
      <c r="D16" s="44"/>
      <c r="E16" s="44"/>
      <c r="F16" s="44"/>
      <c r="P16" s="65" t="b">
        <v>0</v>
      </c>
    </row>
    <row r="17" spans="1:16" ht="29.25" customHeight="1">
      <c r="B17" s="52" t="s">
        <v>51</v>
      </c>
      <c r="C17" s="52"/>
      <c r="D17" s="52"/>
      <c r="E17" s="52"/>
      <c r="F17" s="52"/>
    </row>
    <row r="18" spans="1:16" s="22" customFormat="1">
      <c r="B18" s="19"/>
      <c r="C18" s="19"/>
      <c r="D18" s="19"/>
      <c r="E18" s="19"/>
      <c r="F18" s="19"/>
    </row>
    <row r="19" spans="1:16" ht="14.25" customHeight="1"/>
    <row r="21" spans="1:16" ht="14.4">
      <c r="A21" s="1" t="s">
        <v>9</v>
      </c>
      <c r="B21" s="56" t="s">
        <v>29</v>
      </c>
      <c r="C21" s="56"/>
      <c r="D21" s="56"/>
      <c r="E21" s="56"/>
      <c r="F21" s="56"/>
      <c r="G21" s="2"/>
      <c r="H21" s="2"/>
      <c r="I21" s="2"/>
      <c r="J21" s="2"/>
      <c r="K21" s="2"/>
      <c r="L21" s="2"/>
      <c r="M21" s="2"/>
      <c r="N21" s="2"/>
    </row>
    <row r="22" spans="1:16" ht="14.4">
      <c r="B22" s="56"/>
      <c r="C22" s="56"/>
      <c r="D22" s="56"/>
      <c r="E22" s="56"/>
      <c r="F22" s="56"/>
      <c r="G22" s="2"/>
      <c r="H22" s="2"/>
      <c r="I22" s="2"/>
      <c r="J22" s="2"/>
      <c r="K22" s="2"/>
      <c r="L22" s="2"/>
      <c r="M22" s="2"/>
      <c r="N22" s="2"/>
      <c r="P22" s="65" t="b">
        <v>0</v>
      </c>
    </row>
    <row r="23" spans="1:16" s="22" customFormat="1" ht="14.4">
      <c r="B23" s="28" t="s">
        <v>32</v>
      </c>
      <c r="C23" s="25"/>
      <c r="D23" s="25"/>
      <c r="E23" s="25"/>
      <c r="F23" s="25"/>
      <c r="G23" s="26"/>
      <c r="H23" s="26"/>
      <c r="I23" s="20"/>
      <c r="J23" s="20"/>
      <c r="K23" s="20"/>
      <c r="L23" s="20"/>
      <c r="M23" s="20"/>
      <c r="N23" s="20"/>
    </row>
    <row r="24" spans="1:16" s="22" customFormat="1" ht="14.4">
      <c r="B24" s="28" t="s">
        <v>30</v>
      </c>
      <c r="C24" s="25"/>
      <c r="D24" s="25"/>
      <c r="E24" s="25"/>
      <c r="F24" s="25"/>
      <c r="G24" s="26"/>
      <c r="H24" s="26"/>
      <c r="I24" s="20"/>
      <c r="J24" s="20"/>
      <c r="K24" s="20"/>
      <c r="L24" s="20"/>
      <c r="M24" s="20"/>
      <c r="N24" s="20"/>
    </row>
    <row r="25" spans="1:16" s="22" customFormat="1" ht="14.4">
      <c r="B25" s="28" t="s">
        <v>31</v>
      </c>
      <c r="C25" s="25"/>
      <c r="D25" s="25"/>
      <c r="E25" s="25"/>
      <c r="F25" s="25"/>
      <c r="G25" s="26"/>
      <c r="H25" s="26"/>
      <c r="I25" s="20"/>
      <c r="J25" s="20"/>
      <c r="K25" s="20"/>
      <c r="L25" s="20"/>
      <c r="M25" s="20"/>
      <c r="N25" s="20"/>
    </row>
    <row r="26" spans="1:16" s="22" customFormat="1" ht="14.4">
      <c r="B26" s="24"/>
      <c r="C26" s="25"/>
      <c r="D26" s="25"/>
      <c r="E26" s="25"/>
      <c r="F26" s="25"/>
      <c r="G26" s="26"/>
      <c r="H26" s="26"/>
      <c r="I26" s="20"/>
      <c r="J26" s="20"/>
      <c r="K26" s="20"/>
      <c r="L26" s="20"/>
      <c r="M26" s="20"/>
      <c r="N26" s="20"/>
    </row>
    <row r="27" spans="1:16">
      <c r="A27" s="3"/>
      <c r="B27" s="3"/>
      <c r="C27" s="3"/>
      <c r="D27" s="3"/>
      <c r="E27" s="3"/>
      <c r="F27" s="3"/>
    </row>
    <row r="28" spans="1:16">
      <c r="A28" s="4"/>
      <c r="B28" s="51" t="s">
        <v>10</v>
      </c>
      <c r="C28" s="51"/>
      <c r="D28" s="51"/>
      <c r="E28" s="51"/>
      <c r="F28" s="16"/>
    </row>
    <row r="29" spans="1:16">
      <c r="A29" s="3"/>
      <c r="B29" s="3"/>
      <c r="C29" s="3"/>
      <c r="D29" s="3"/>
      <c r="E29" s="3"/>
      <c r="F29" s="3"/>
    </row>
    <row r="30" spans="1:16" ht="15" customHeight="1">
      <c r="A30" s="4" t="s">
        <v>11</v>
      </c>
      <c r="B30" s="53" t="s">
        <v>33</v>
      </c>
      <c r="C30" s="53"/>
      <c r="D30" s="53"/>
      <c r="E30" s="53"/>
      <c r="F30" s="53"/>
      <c r="P30" s="65" t="b">
        <v>0</v>
      </c>
    </row>
    <row r="31" spans="1:16">
      <c r="A31" s="3"/>
      <c r="B31" s="53"/>
      <c r="C31" s="53"/>
      <c r="D31" s="53"/>
      <c r="E31" s="53"/>
      <c r="F31" s="53"/>
    </row>
    <row r="32" spans="1:16" s="22" customFormat="1">
      <c r="A32" s="17"/>
      <c r="B32" s="30" t="s">
        <v>35</v>
      </c>
      <c r="C32" s="29"/>
      <c r="D32" s="29"/>
      <c r="E32" s="29"/>
      <c r="F32" s="29"/>
    </row>
    <row r="33" spans="1:6" s="22" customFormat="1">
      <c r="A33" s="17"/>
      <c r="B33" s="30" t="s">
        <v>36</v>
      </c>
      <c r="C33" s="29"/>
      <c r="D33" s="29"/>
      <c r="E33" s="29"/>
      <c r="F33" s="29"/>
    </row>
    <row r="34" spans="1:6" s="22" customFormat="1">
      <c r="A34" s="17"/>
      <c r="B34" s="30" t="s">
        <v>34</v>
      </c>
      <c r="C34" s="29"/>
      <c r="D34" s="29"/>
      <c r="E34" s="29"/>
      <c r="F34" s="29"/>
    </row>
    <row r="35" spans="1:6" s="22" customFormat="1">
      <c r="A35" s="17"/>
      <c r="B35" s="30" t="s">
        <v>37</v>
      </c>
      <c r="C35" s="29"/>
      <c r="D35" s="29"/>
      <c r="E35" s="29"/>
      <c r="F35" s="29"/>
    </row>
    <row r="36" spans="1:6" s="22" customFormat="1">
      <c r="A36" s="17"/>
      <c r="B36" s="31" t="s">
        <v>38</v>
      </c>
      <c r="C36" s="29"/>
      <c r="D36" s="29"/>
      <c r="E36" s="29"/>
      <c r="F36" s="29"/>
    </row>
    <row r="37" spans="1:6" s="22" customFormat="1">
      <c r="A37" s="17"/>
      <c r="B37" s="30" t="s">
        <v>40</v>
      </c>
      <c r="C37" s="29"/>
      <c r="D37" s="29"/>
      <c r="E37" s="29"/>
      <c r="F37" s="29"/>
    </row>
    <row r="38" spans="1:6" s="22" customFormat="1">
      <c r="A38" s="17"/>
      <c r="B38" s="31" t="s">
        <v>39</v>
      </c>
      <c r="C38" s="29"/>
      <c r="D38" s="29"/>
      <c r="E38" s="29"/>
      <c r="F38" s="29"/>
    </row>
    <row r="39" spans="1:6" s="22" customFormat="1">
      <c r="A39" s="17"/>
      <c r="B39" s="31" t="s">
        <v>41</v>
      </c>
      <c r="C39" s="29"/>
      <c r="D39" s="29"/>
      <c r="E39" s="29"/>
      <c r="F39" s="29"/>
    </row>
    <row r="40" spans="1:6" s="22" customFormat="1">
      <c r="A40" s="17"/>
      <c r="B40" s="31" t="s">
        <v>42</v>
      </c>
      <c r="C40" s="29"/>
      <c r="D40" s="29"/>
      <c r="E40" s="29"/>
      <c r="F40" s="29"/>
    </row>
    <row r="41" spans="1:6">
      <c r="A41" s="3"/>
      <c r="B41" s="30" t="s">
        <v>43</v>
      </c>
      <c r="C41" s="17"/>
      <c r="D41" s="17"/>
      <c r="E41" s="17"/>
      <c r="F41" s="17"/>
    </row>
    <row r="42" spans="1:6" s="22" customFormat="1">
      <c r="A42" s="17"/>
      <c r="B42" s="28" t="s">
        <v>48</v>
      </c>
      <c r="C42" s="17"/>
      <c r="D42" s="17"/>
      <c r="E42" s="17"/>
      <c r="F42" s="17"/>
    </row>
    <row r="43" spans="1:6" s="22" customFormat="1">
      <c r="A43" s="17"/>
      <c r="B43" s="27" t="s">
        <v>44</v>
      </c>
      <c r="C43" s="17"/>
      <c r="D43" s="17"/>
      <c r="E43" s="17"/>
      <c r="F43" s="17"/>
    </row>
    <row r="44" spans="1:6" s="22" customFormat="1">
      <c r="A44" s="17"/>
      <c r="B44" s="27" t="s">
        <v>45</v>
      </c>
      <c r="C44" s="17"/>
      <c r="D44" s="17"/>
      <c r="E44" s="17"/>
      <c r="F44" s="17"/>
    </row>
    <row r="45" spans="1:6" s="22" customFormat="1">
      <c r="A45" s="17"/>
      <c r="B45" s="27" t="s">
        <v>47</v>
      </c>
      <c r="C45" s="17"/>
      <c r="D45" s="17"/>
      <c r="E45" s="17"/>
      <c r="F45" s="17"/>
    </row>
    <row r="46" spans="1:6" s="22" customFormat="1">
      <c r="A46" s="17"/>
      <c r="B46" s="28" t="s">
        <v>46</v>
      </c>
      <c r="C46" s="17"/>
      <c r="D46" s="17"/>
      <c r="E46" s="17"/>
      <c r="F46" s="17"/>
    </row>
    <row r="47" spans="1:6">
      <c r="A47" s="3"/>
      <c r="B47" s="28" t="s">
        <v>58</v>
      </c>
      <c r="C47" s="17"/>
      <c r="D47" s="17"/>
      <c r="E47" s="17"/>
      <c r="F47" s="17"/>
    </row>
    <row r="48" spans="1:6" s="22" customFormat="1">
      <c r="A48" s="17"/>
      <c r="B48" s="28"/>
      <c r="C48" s="17"/>
      <c r="D48" s="17"/>
      <c r="E48" s="17"/>
      <c r="F48" s="17"/>
    </row>
    <row r="49" spans="1:16">
      <c r="A49" s="3"/>
      <c r="B49" s="3"/>
      <c r="C49" s="3"/>
      <c r="D49" s="3"/>
      <c r="E49" s="3"/>
      <c r="F49" s="3"/>
    </row>
    <row r="50" spans="1:16" ht="31.5" customHeight="1">
      <c r="A50" s="4"/>
      <c r="B50" s="54" t="s">
        <v>56</v>
      </c>
      <c r="C50" s="54"/>
      <c r="D50" s="54"/>
      <c r="E50" s="55"/>
      <c r="F50" s="16"/>
      <c r="G50" s="9" t="str">
        <f>IF(F50&gt;F28, "Błąd - liczba podana w pytaniu 6 jest większa od łącznej liczby pracowników", " ")</f>
        <v xml:space="preserve"> </v>
      </c>
    </row>
    <row r="51" spans="1:16">
      <c r="A51" s="3"/>
      <c r="B51" s="17"/>
      <c r="C51" s="17"/>
      <c r="D51" s="17"/>
      <c r="E51" s="17"/>
      <c r="F51" s="8"/>
      <c r="P51" s="66">
        <f>IF(F28&lt;&gt;0, F50/F28, 0)</f>
        <v>0</v>
      </c>
    </row>
    <row r="52" spans="1:16">
      <c r="A52" s="3"/>
      <c r="B52" s="3"/>
      <c r="C52" s="3"/>
      <c r="D52" s="3"/>
      <c r="E52" s="3"/>
      <c r="F52" s="3"/>
    </row>
    <row r="53" spans="1:16" ht="14.4">
      <c r="A53" s="10"/>
      <c r="B53" s="44"/>
      <c r="C53" s="44"/>
      <c r="D53" s="44"/>
      <c r="E53" s="44"/>
      <c r="F53" s="12"/>
      <c r="G53" s="9"/>
      <c r="H53" s="11"/>
      <c r="I53" s="11"/>
      <c r="J53" s="11"/>
      <c r="K53" s="11"/>
      <c r="L53" s="11"/>
      <c r="M53" s="11"/>
      <c r="N53" s="11"/>
      <c r="O53" s="11"/>
    </row>
    <row r="54" spans="1:16" ht="60.75" customHeight="1">
      <c r="A54" s="13" t="s">
        <v>12</v>
      </c>
      <c r="B54" s="44" t="s">
        <v>62</v>
      </c>
      <c r="C54" s="44"/>
      <c r="D54" s="44"/>
      <c r="E54" s="44"/>
      <c r="F54" s="44"/>
      <c r="P54" s="65" t="b">
        <v>0</v>
      </c>
    </row>
    <row r="55" spans="1:16">
      <c r="A55" s="3"/>
      <c r="B55" s="3"/>
      <c r="C55" s="3"/>
      <c r="D55" s="3"/>
      <c r="E55" s="3"/>
      <c r="F55" s="3"/>
      <c r="P55" s="65"/>
    </row>
    <row r="56" spans="1:16" ht="75.75" customHeight="1">
      <c r="A56" s="3"/>
      <c r="B56" s="47" t="s">
        <v>63</v>
      </c>
      <c r="C56" s="47"/>
      <c r="D56" s="47"/>
      <c r="E56" s="47"/>
      <c r="F56" s="47"/>
      <c r="P56" s="65" t="b">
        <v>0</v>
      </c>
    </row>
    <row r="57" spans="1:16">
      <c r="A57" s="3"/>
      <c r="B57" s="3"/>
      <c r="C57" s="3"/>
      <c r="D57" s="3"/>
      <c r="E57" s="3"/>
      <c r="F57" s="3"/>
    </row>
    <row r="58" spans="1:16">
      <c r="A58" s="3"/>
      <c r="B58" s="44" t="s">
        <v>14</v>
      </c>
      <c r="C58" s="44"/>
      <c r="D58" s="44"/>
      <c r="E58" s="44"/>
      <c r="F58" s="44"/>
    </row>
    <row r="59" spans="1:16" ht="57" customHeight="1">
      <c r="A59" s="3"/>
      <c r="B59" s="46"/>
      <c r="C59" s="46"/>
      <c r="D59" s="46"/>
      <c r="E59" s="46"/>
      <c r="F59" s="46"/>
    </row>
    <row r="60" spans="1:16" s="22" customFormat="1">
      <c r="A60" s="38"/>
      <c r="B60" s="37"/>
      <c r="C60" s="37"/>
      <c r="D60" s="37"/>
      <c r="E60" s="37"/>
      <c r="F60" s="37"/>
      <c r="G60" s="33"/>
      <c r="H60" s="33"/>
    </row>
    <row r="61" spans="1:16">
      <c r="A61" s="38"/>
      <c r="B61" s="12"/>
      <c r="C61" s="12"/>
      <c r="D61" s="12"/>
      <c r="E61" s="12"/>
      <c r="F61" s="12"/>
      <c r="G61" s="33"/>
      <c r="H61" s="33"/>
    </row>
    <row r="62" spans="1:16" ht="68.25" customHeight="1">
      <c r="A62" s="13" t="s">
        <v>13</v>
      </c>
      <c r="B62" s="47" t="s">
        <v>25</v>
      </c>
      <c r="C62" s="47"/>
      <c r="D62" s="47"/>
      <c r="E62" s="47"/>
      <c r="F62" s="47"/>
      <c r="P62" s="65" t="b">
        <v>0</v>
      </c>
    </row>
    <row r="63" spans="1:16" ht="21.75" customHeight="1">
      <c r="A63" s="3"/>
      <c r="B63" s="17"/>
      <c r="C63" s="17"/>
      <c r="D63" s="17"/>
      <c r="E63" s="17"/>
      <c r="F63" s="17"/>
      <c r="P63" s="65"/>
    </row>
    <row r="64" spans="1:16" ht="29.25" customHeight="1">
      <c r="A64" s="3"/>
      <c r="B64" s="44" t="s">
        <v>26</v>
      </c>
      <c r="C64" s="44"/>
      <c r="D64" s="44"/>
      <c r="E64" s="44"/>
      <c r="F64" s="44"/>
      <c r="P64" s="65" t="b">
        <v>0</v>
      </c>
    </row>
    <row r="65" spans="1:16">
      <c r="A65" s="3"/>
      <c r="B65" s="3"/>
      <c r="C65" s="3"/>
      <c r="D65" s="3"/>
      <c r="E65" s="3"/>
      <c r="F65" s="3"/>
      <c r="P65" s="65"/>
    </row>
    <row r="66" spans="1:16" ht="28.5" customHeight="1">
      <c r="A66" s="3"/>
      <c r="B66" s="44" t="s">
        <v>17</v>
      </c>
      <c r="C66" s="44"/>
      <c r="D66" s="44"/>
      <c r="E66" s="44"/>
      <c r="F66" s="44"/>
    </row>
    <row r="67" spans="1:16" ht="56.25" customHeight="1">
      <c r="A67" s="3"/>
      <c r="B67" s="48"/>
      <c r="C67" s="49"/>
      <c r="D67" s="49"/>
      <c r="E67" s="49"/>
      <c r="F67" s="50"/>
    </row>
    <row r="68" spans="1:16">
      <c r="A68" s="3"/>
      <c r="B68" s="3"/>
      <c r="C68" s="3"/>
      <c r="D68" s="3"/>
      <c r="E68" s="3"/>
      <c r="F68" s="3"/>
    </row>
    <row r="69" spans="1:16">
      <c r="A69" s="4" t="s">
        <v>66</v>
      </c>
      <c r="B69" s="44" t="s">
        <v>27</v>
      </c>
      <c r="C69" s="44"/>
      <c r="D69" s="44"/>
      <c r="E69" s="44"/>
      <c r="F69" s="44"/>
      <c r="P69" s="65" t="b">
        <v>0</v>
      </c>
    </row>
    <row r="70" spans="1:16" ht="21" customHeight="1">
      <c r="A70" s="3"/>
      <c r="B70" s="3"/>
      <c r="C70" s="3"/>
      <c r="D70" s="3"/>
      <c r="E70" s="3"/>
      <c r="F70" s="3"/>
    </row>
    <row r="71" spans="1:16" ht="28.5" customHeight="1">
      <c r="A71" s="3"/>
      <c r="B71" s="44" t="s">
        <v>18</v>
      </c>
      <c r="C71" s="44"/>
      <c r="D71" s="44"/>
      <c r="E71" s="44"/>
      <c r="F71" s="44"/>
    </row>
    <row r="72" spans="1:16" ht="42" customHeight="1">
      <c r="A72" s="3"/>
      <c r="B72" s="46"/>
      <c r="C72" s="46"/>
      <c r="D72" s="46"/>
      <c r="E72" s="46"/>
      <c r="F72" s="46"/>
    </row>
    <row r="73" spans="1:16">
      <c r="A73" s="3"/>
      <c r="B73" s="3"/>
      <c r="C73" s="3"/>
      <c r="D73" s="3"/>
      <c r="E73" s="3"/>
      <c r="F73" s="3"/>
    </row>
    <row r="74" spans="1:16" ht="40.5" customHeight="1">
      <c r="A74" s="3"/>
      <c r="B74" s="44" t="s">
        <v>19</v>
      </c>
      <c r="C74" s="44"/>
      <c r="D74" s="44"/>
      <c r="E74" s="44"/>
      <c r="F74" s="44"/>
      <c r="P74" s="65" t="b">
        <v>0</v>
      </c>
    </row>
    <row r="75" spans="1:16" ht="21" customHeight="1">
      <c r="A75" s="3"/>
      <c r="B75" s="3"/>
      <c r="C75" s="3"/>
      <c r="D75" s="3"/>
      <c r="E75" s="3"/>
      <c r="F75" s="3"/>
    </row>
    <row r="76" spans="1:16">
      <c r="A76" s="3"/>
      <c r="B76" s="3"/>
      <c r="C76" s="3"/>
      <c r="D76" s="3"/>
      <c r="E76" s="3"/>
      <c r="F76" s="3"/>
    </row>
    <row r="77" spans="1:16">
      <c r="A77" s="44" t="s">
        <v>22</v>
      </c>
      <c r="B77" s="44"/>
      <c r="C77" s="14"/>
      <c r="D77" s="3"/>
      <c r="E77" s="3"/>
      <c r="F77" s="3"/>
    </row>
    <row r="78" spans="1:16">
      <c r="A78" s="3"/>
      <c r="B78" s="3"/>
      <c r="C78" s="3"/>
      <c r="D78" s="3"/>
      <c r="E78" s="3"/>
      <c r="F78" s="3"/>
    </row>
    <row r="79" spans="1:16" ht="57.75" customHeight="1">
      <c r="A79" s="45"/>
      <c r="B79" s="45"/>
      <c r="C79" s="3"/>
      <c r="D79" s="3"/>
      <c r="E79" s="45"/>
      <c r="F79" s="45"/>
    </row>
    <row r="80" spans="1:16" ht="30" customHeight="1">
      <c r="A80" s="42" t="s">
        <v>23</v>
      </c>
      <c r="B80" s="42"/>
      <c r="C80" s="15"/>
      <c r="D80" s="15"/>
      <c r="E80" s="43" t="s">
        <v>24</v>
      </c>
      <c r="F80" s="4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3"/>
      <c r="C108" s="3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3"/>
      <c r="C111" s="3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  <row r="155" spans="1:6">
      <c r="A155" s="3"/>
      <c r="B155" s="3"/>
      <c r="C155" s="3"/>
      <c r="D155" s="3"/>
      <c r="E155" s="3"/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/>
      <c r="B157" s="3"/>
      <c r="C157" s="3"/>
      <c r="D157" s="3"/>
      <c r="E157" s="3"/>
      <c r="F157" s="3"/>
    </row>
    <row r="158" spans="1:6">
      <c r="A158" s="3"/>
      <c r="B158" s="3"/>
      <c r="C158" s="3"/>
      <c r="D158" s="3"/>
      <c r="E158" s="3"/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/>
      <c r="B160" s="3"/>
      <c r="C160" s="3"/>
      <c r="D160" s="3"/>
      <c r="E160" s="3"/>
      <c r="F160" s="3"/>
    </row>
    <row r="161" spans="1:6">
      <c r="A161" s="3"/>
      <c r="B161" s="3"/>
      <c r="C161" s="3"/>
      <c r="D161" s="3"/>
      <c r="E161" s="3"/>
      <c r="F161" s="3"/>
    </row>
    <row r="162" spans="1:6">
      <c r="A162" s="3"/>
      <c r="B162" s="3"/>
      <c r="C162" s="3"/>
      <c r="D162" s="3"/>
      <c r="E162" s="3"/>
      <c r="F162" s="3"/>
    </row>
    <row r="163" spans="1:6">
      <c r="A163" s="3"/>
      <c r="B163" s="3"/>
      <c r="C163" s="3"/>
      <c r="D163" s="3"/>
      <c r="E163" s="3"/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  <row r="180" spans="1:6">
      <c r="A180" s="3"/>
      <c r="B180" s="3"/>
      <c r="C180" s="3"/>
      <c r="D180" s="3"/>
      <c r="E180" s="3"/>
      <c r="F180" s="3"/>
    </row>
    <row r="181" spans="1:6">
      <c r="A181" s="3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A185" s="3"/>
      <c r="B185" s="3"/>
      <c r="C185" s="3"/>
      <c r="D185" s="3"/>
      <c r="E185" s="3"/>
      <c r="F185" s="3"/>
    </row>
    <row r="186" spans="1:6">
      <c r="A186" s="3"/>
      <c r="B186" s="3"/>
      <c r="C186" s="3"/>
      <c r="D186" s="3"/>
      <c r="E186" s="3"/>
      <c r="F186" s="3"/>
    </row>
    <row r="187" spans="1:6">
      <c r="A187" s="3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A191" s="3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A207" s="3"/>
      <c r="B207" s="3"/>
      <c r="C207" s="3"/>
      <c r="D207" s="3"/>
      <c r="E207" s="3"/>
      <c r="F207" s="3"/>
    </row>
    <row r="208" spans="1:6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A210" s="3"/>
      <c r="B210" s="3"/>
      <c r="C210" s="3"/>
      <c r="D210" s="3"/>
      <c r="E210" s="3"/>
      <c r="F210" s="3"/>
    </row>
    <row r="211" spans="1:6">
      <c r="A211" s="3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A215" s="3"/>
      <c r="B215" s="3"/>
      <c r="C215" s="3"/>
      <c r="D215" s="3"/>
      <c r="E215" s="3"/>
      <c r="F215" s="3"/>
    </row>
    <row r="216" spans="1:6">
      <c r="A216" s="3"/>
      <c r="B216" s="3"/>
      <c r="C216" s="3"/>
      <c r="D216" s="3"/>
      <c r="E216" s="3"/>
      <c r="F216" s="3"/>
    </row>
    <row r="217" spans="1:6">
      <c r="A217" s="3"/>
      <c r="B217" s="3"/>
      <c r="C217" s="3"/>
      <c r="D217" s="3"/>
      <c r="E217" s="3"/>
      <c r="F217" s="3"/>
    </row>
    <row r="218" spans="1:6">
      <c r="A218" s="3"/>
      <c r="B218" s="3"/>
      <c r="C218" s="3"/>
      <c r="D218" s="3"/>
      <c r="E218" s="3"/>
      <c r="F218" s="3"/>
    </row>
    <row r="219" spans="1:6">
      <c r="A219" s="3"/>
      <c r="B219" s="3"/>
      <c r="C219" s="3"/>
      <c r="D219" s="3"/>
      <c r="E219" s="3"/>
      <c r="F219" s="3"/>
    </row>
    <row r="220" spans="1:6">
      <c r="A220" s="3"/>
      <c r="B220" s="3"/>
      <c r="C220" s="3"/>
      <c r="D220" s="3"/>
      <c r="E220" s="3"/>
      <c r="F220" s="3"/>
    </row>
    <row r="221" spans="1:6">
      <c r="A221" s="3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1:6">
      <c r="A225" s="3"/>
      <c r="B225" s="3"/>
      <c r="C225" s="3"/>
      <c r="D225" s="3"/>
      <c r="E225" s="3"/>
      <c r="F225" s="3"/>
    </row>
    <row r="226" spans="1:6">
      <c r="A226" s="3"/>
      <c r="B226" s="3"/>
      <c r="C226" s="3"/>
      <c r="D226" s="3"/>
      <c r="E226" s="3"/>
      <c r="F226" s="3"/>
    </row>
    <row r="227" spans="1:6">
      <c r="A227" s="3"/>
      <c r="B227" s="3"/>
      <c r="C227" s="3"/>
      <c r="D227" s="3"/>
      <c r="E227" s="3"/>
      <c r="F227" s="3"/>
    </row>
    <row r="228" spans="1:6">
      <c r="A228" s="3"/>
      <c r="B228" s="3"/>
      <c r="C228" s="3"/>
      <c r="D228" s="3"/>
      <c r="E228" s="3"/>
      <c r="F228" s="3"/>
    </row>
    <row r="229" spans="1:6">
      <c r="A229" s="3"/>
      <c r="B229" s="3"/>
      <c r="C229" s="3"/>
      <c r="D229" s="3"/>
      <c r="E229" s="3"/>
      <c r="F229" s="3"/>
    </row>
    <row r="230" spans="1:6">
      <c r="A230" s="3"/>
      <c r="B230" s="3"/>
      <c r="C230" s="3"/>
      <c r="D230" s="3"/>
      <c r="E230" s="3"/>
      <c r="F230" s="3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  <row r="274" spans="1:6">
      <c r="A274" s="3"/>
      <c r="B274" s="3"/>
      <c r="C274" s="3"/>
      <c r="D274" s="3"/>
      <c r="E274" s="3"/>
      <c r="F274" s="3"/>
    </row>
    <row r="275" spans="1:6">
      <c r="A275" s="3"/>
      <c r="B275" s="3"/>
      <c r="C275" s="3"/>
      <c r="D275" s="3"/>
      <c r="E275" s="3"/>
      <c r="F275" s="3"/>
    </row>
    <row r="276" spans="1:6">
      <c r="A276" s="3"/>
      <c r="B276" s="3"/>
      <c r="C276" s="3"/>
      <c r="D276" s="3"/>
      <c r="E276" s="3"/>
      <c r="F276" s="3"/>
    </row>
    <row r="277" spans="1:6">
      <c r="A277" s="3"/>
      <c r="B277" s="3"/>
      <c r="C277" s="3"/>
      <c r="D277" s="3"/>
      <c r="E277" s="3"/>
      <c r="F277" s="3"/>
    </row>
    <row r="278" spans="1:6">
      <c r="A278" s="3"/>
      <c r="B278" s="3"/>
      <c r="C278" s="3"/>
      <c r="D278" s="3"/>
      <c r="E278" s="3"/>
      <c r="F278" s="3"/>
    </row>
    <row r="279" spans="1:6">
      <c r="A279" s="3"/>
      <c r="B279" s="3"/>
      <c r="C279" s="3"/>
      <c r="D279" s="3"/>
      <c r="E279" s="3"/>
      <c r="F279" s="3"/>
    </row>
    <row r="280" spans="1:6">
      <c r="A280" s="3"/>
      <c r="B280" s="3"/>
      <c r="C280" s="3"/>
      <c r="D280" s="3"/>
      <c r="E280" s="3"/>
      <c r="F280" s="3"/>
    </row>
    <row r="281" spans="1:6">
      <c r="A281" s="3"/>
      <c r="B281" s="3"/>
      <c r="C281" s="3"/>
      <c r="D281" s="3"/>
      <c r="E281" s="3"/>
      <c r="F281" s="3"/>
    </row>
    <row r="282" spans="1:6">
      <c r="A282" s="3"/>
      <c r="B282" s="3"/>
      <c r="C282" s="3"/>
      <c r="D282" s="3"/>
      <c r="E282" s="3"/>
      <c r="F282" s="3"/>
    </row>
    <row r="283" spans="1:6">
      <c r="A283" s="3"/>
      <c r="B283" s="3"/>
      <c r="C283" s="3"/>
      <c r="D283" s="3"/>
      <c r="E283" s="3"/>
      <c r="F283" s="3"/>
    </row>
    <row r="284" spans="1:6">
      <c r="A284" s="3"/>
      <c r="B284" s="3"/>
      <c r="C284" s="3"/>
      <c r="D284" s="3"/>
      <c r="E284" s="3"/>
      <c r="F284" s="3"/>
    </row>
    <row r="285" spans="1:6">
      <c r="A285" s="3"/>
      <c r="B285" s="3"/>
      <c r="C285" s="3"/>
      <c r="D285" s="3"/>
      <c r="E285" s="3"/>
      <c r="F285" s="3"/>
    </row>
    <row r="286" spans="1:6">
      <c r="A286" s="3"/>
      <c r="B286" s="3"/>
      <c r="C286" s="3"/>
      <c r="D286" s="3"/>
      <c r="E286" s="3"/>
      <c r="F286" s="3"/>
    </row>
    <row r="287" spans="1:6">
      <c r="A287" s="3"/>
      <c r="B287" s="3"/>
      <c r="C287" s="3"/>
      <c r="D287" s="3"/>
      <c r="E287" s="3"/>
      <c r="F287" s="3"/>
    </row>
    <row r="288" spans="1:6">
      <c r="A288" s="3"/>
      <c r="B288" s="3"/>
      <c r="C288" s="3"/>
      <c r="D288" s="3"/>
      <c r="E288" s="3"/>
      <c r="F288" s="3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  <row r="294" spans="1:6">
      <c r="A294" s="3"/>
      <c r="B294" s="3"/>
      <c r="C294" s="3"/>
      <c r="D294" s="3"/>
      <c r="E294" s="3"/>
      <c r="F294" s="3"/>
    </row>
    <row r="295" spans="1:6">
      <c r="A295" s="3"/>
      <c r="B295" s="3"/>
      <c r="C295" s="3"/>
      <c r="D295" s="3"/>
      <c r="E295" s="3"/>
      <c r="F295" s="3"/>
    </row>
    <row r="296" spans="1:6">
      <c r="A296" s="3"/>
      <c r="B296" s="3"/>
      <c r="C296" s="3"/>
      <c r="D296" s="3"/>
      <c r="E296" s="3"/>
      <c r="F296" s="3"/>
    </row>
    <row r="297" spans="1:6">
      <c r="A297" s="3"/>
      <c r="B297" s="3"/>
      <c r="C297" s="3"/>
      <c r="D297" s="3"/>
      <c r="E297" s="3"/>
      <c r="F297" s="3"/>
    </row>
    <row r="298" spans="1:6">
      <c r="A298" s="3"/>
      <c r="B298" s="3"/>
      <c r="C298" s="3"/>
      <c r="D298" s="3"/>
      <c r="E298" s="3"/>
      <c r="F298" s="3"/>
    </row>
    <row r="299" spans="1:6">
      <c r="A299" s="3"/>
      <c r="B299" s="3"/>
      <c r="C299" s="3"/>
      <c r="D299" s="3"/>
      <c r="E299" s="3"/>
      <c r="F299" s="3"/>
    </row>
    <row r="300" spans="1:6">
      <c r="A300" s="3"/>
      <c r="B300" s="3"/>
      <c r="C300" s="3"/>
      <c r="D300" s="3"/>
      <c r="E300" s="3"/>
      <c r="F300" s="3"/>
    </row>
    <row r="301" spans="1:6">
      <c r="A301" s="3"/>
      <c r="B301" s="3"/>
      <c r="C301" s="3"/>
      <c r="D301" s="3"/>
      <c r="E301" s="3"/>
      <c r="F301" s="3"/>
    </row>
    <row r="302" spans="1:6">
      <c r="A302" s="3"/>
      <c r="B302" s="3"/>
      <c r="C302" s="3"/>
      <c r="D302" s="3"/>
      <c r="E302" s="3"/>
      <c r="F302" s="3"/>
    </row>
    <row r="303" spans="1:6">
      <c r="A303" s="3"/>
      <c r="B303" s="3"/>
      <c r="C303" s="3"/>
      <c r="D303" s="3"/>
      <c r="E303" s="3"/>
      <c r="F303" s="3"/>
    </row>
    <row r="304" spans="1:6">
      <c r="A304" s="3"/>
      <c r="B304" s="3"/>
      <c r="C304" s="3"/>
      <c r="D304" s="3"/>
      <c r="E304" s="3"/>
      <c r="F304" s="3"/>
    </row>
    <row r="305" spans="1:6">
      <c r="A305" s="3"/>
      <c r="B305" s="3"/>
      <c r="C305" s="3"/>
      <c r="D305" s="3"/>
      <c r="E305" s="3"/>
      <c r="F305" s="3"/>
    </row>
    <row r="306" spans="1:6">
      <c r="A306" s="3"/>
      <c r="B306" s="3"/>
      <c r="C306" s="3"/>
      <c r="D306" s="3"/>
      <c r="E306" s="3"/>
      <c r="F306" s="3"/>
    </row>
    <row r="307" spans="1:6">
      <c r="A307" s="3"/>
      <c r="B307" s="3"/>
      <c r="C307" s="3"/>
      <c r="D307" s="3"/>
      <c r="E307" s="3"/>
      <c r="F307" s="3"/>
    </row>
    <row r="308" spans="1:6">
      <c r="A308" s="3"/>
      <c r="B308" s="3"/>
      <c r="C308" s="3"/>
      <c r="D308" s="3"/>
      <c r="E308" s="3"/>
      <c r="F308" s="3"/>
    </row>
    <row r="309" spans="1:6">
      <c r="A309" s="3"/>
      <c r="B309" s="3"/>
      <c r="C309" s="3"/>
      <c r="D309" s="3"/>
      <c r="E309" s="3"/>
      <c r="F309" s="3"/>
    </row>
    <row r="310" spans="1:6">
      <c r="A310" s="3"/>
      <c r="B310" s="3"/>
      <c r="C310" s="3"/>
      <c r="D310" s="3"/>
      <c r="E310" s="3"/>
      <c r="F310" s="3"/>
    </row>
    <row r="311" spans="1:6">
      <c r="A311" s="3"/>
      <c r="B311" s="3"/>
      <c r="C311" s="3"/>
      <c r="D311" s="3"/>
      <c r="E311" s="3"/>
      <c r="F311" s="3"/>
    </row>
    <row r="312" spans="1:6">
      <c r="A312" s="3"/>
      <c r="B312" s="3"/>
      <c r="C312" s="3"/>
      <c r="D312" s="3"/>
      <c r="E312" s="3"/>
      <c r="F312" s="3"/>
    </row>
    <row r="313" spans="1:6">
      <c r="A313" s="3"/>
      <c r="B313" s="3"/>
      <c r="C313" s="3"/>
      <c r="D313" s="3"/>
      <c r="E313" s="3"/>
      <c r="F313" s="3"/>
    </row>
    <row r="314" spans="1:6">
      <c r="A314" s="3"/>
      <c r="B314" s="3"/>
      <c r="C314" s="3"/>
      <c r="D314" s="3"/>
      <c r="E314" s="3"/>
      <c r="F314" s="3"/>
    </row>
    <row r="315" spans="1:6">
      <c r="A315" s="3"/>
      <c r="B315" s="3"/>
      <c r="C315" s="3"/>
      <c r="D315" s="3"/>
      <c r="E315" s="3"/>
      <c r="F315" s="3"/>
    </row>
    <row r="316" spans="1:6">
      <c r="A316" s="3"/>
      <c r="B316" s="3"/>
      <c r="C316" s="3"/>
      <c r="D316" s="3"/>
      <c r="E316" s="3"/>
      <c r="F316" s="3"/>
    </row>
    <row r="317" spans="1:6">
      <c r="A317" s="3"/>
      <c r="B317" s="3"/>
      <c r="C317" s="3"/>
      <c r="D317" s="3"/>
      <c r="E317" s="3"/>
      <c r="F317" s="3"/>
    </row>
    <row r="318" spans="1:6">
      <c r="A318" s="3"/>
      <c r="B318" s="3"/>
      <c r="C318" s="3"/>
      <c r="D318" s="3"/>
      <c r="E318" s="3"/>
      <c r="F318" s="3"/>
    </row>
    <row r="319" spans="1:6">
      <c r="A319" s="3"/>
      <c r="B319" s="3"/>
      <c r="C319" s="3"/>
      <c r="D319" s="3"/>
      <c r="E319" s="3"/>
      <c r="F319" s="3"/>
    </row>
    <row r="320" spans="1:6">
      <c r="A320" s="3"/>
      <c r="B320" s="3"/>
      <c r="C320" s="3"/>
      <c r="D320" s="3"/>
      <c r="E320" s="3"/>
      <c r="F320" s="3"/>
    </row>
    <row r="321" spans="1:6">
      <c r="A321" s="3"/>
      <c r="B321" s="3"/>
      <c r="C321" s="3"/>
      <c r="D321" s="3"/>
      <c r="E321" s="3"/>
      <c r="F321" s="3"/>
    </row>
    <row r="322" spans="1:6">
      <c r="A322" s="3"/>
      <c r="B322" s="3"/>
      <c r="C322" s="3"/>
      <c r="D322" s="3"/>
      <c r="E322" s="3"/>
      <c r="F322" s="3"/>
    </row>
    <row r="323" spans="1:6">
      <c r="A323" s="3"/>
      <c r="B323" s="3"/>
      <c r="C323" s="3"/>
      <c r="D323" s="3"/>
      <c r="E323" s="3"/>
      <c r="F323" s="3"/>
    </row>
    <row r="324" spans="1:6">
      <c r="A324" s="3"/>
      <c r="B324" s="3"/>
      <c r="C324" s="3"/>
      <c r="D324" s="3"/>
      <c r="E324" s="3"/>
      <c r="F324" s="3"/>
    </row>
    <row r="325" spans="1:6">
      <c r="A325" s="3"/>
      <c r="B325" s="3"/>
      <c r="C325" s="3"/>
      <c r="D325" s="3"/>
      <c r="E325" s="3"/>
      <c r="F325" s="3"/>
    </row>
    <row r="326" spans="1:6">
      <c r="A326" s="3"/>
      <c r="B326" s="3"/>
      <c r="C326" s="3"/>
      <c r="D326" s="3"/>
      <c r="E326" s="3"/>
      <c r="F326" s="3"/>
    </row>
    <row r="327" spans="1:6">
      <c r="A327" s="3"/>
      <c r="B327" s="3"/>
      <c r="C327" s="3"/>
      <c r="D327" s="3"/>
      <c r="E327" s="3"/>
      <c r="F327" s="3"/>
    </row>
    <row r="328" spans="1:6">
      <c r="A328" s="3"/>
      <c r="B328" s="3"/>
      <c r="C328" s="3"/>
      <c r="D328" s="3"/>
      <c r="E328" s="3"/>
      <c r="F328" s="3"/>
    </row>
    <row r="329" spans="1:6">
      <c r="A329" s="3"/>
      <c r="B329" s="3"/>
      <c r="C329" s="3"/>
      <c r="D329" s="3"/>
      <c r="E329" s="3"/>
      <c r="F329" s="3"/>
    </row>
    <row r="330" spans="1:6">
      <c r="A330" s="3"/>
      <c r="B330" s="3"/>
      <c r="C330" s="3"/>
      <c r="D330" s="3"/>
      <c r="E330" s="3"/>
      <c r="F330" s="3"/>
    </row>
    <row r="331" spans="1:6">
      <c r="A331" s="3"/>
      <c r="B331" s="3"/>
      <c r="C331" s="3"/>
      <c r="D331" s="3"/>
      <c r="E331" s="3"/>
      <c r="F331" s="3"/>
    </row>
    <row r="332" spans="1:6">
      <c r="A332" s="3"/>
      <c r="B332" s="3"/>
      <c r="C332" s="3"/>
      <c r="D332" s="3"/>
      <c r="E332" s="3"/>
      <c r="F332" s="3"/>
    </row>
    <row r="333" spans="1:6">
      <c r="A333" s="3"/>
      <c r="B333" s="3"/>
      <c r="C333" s="3"/>
      <c r="D333" s="3"/>
      <c r="E333" s="3"/>
      <c r="F333" s="3"/>
    </row>
    <row r="334" spans="1:6">
      <c r="A334" s="3"/>
      <c r="B334" s="3"/>
      <c r="C334" s="3"/>
      <c r="D334" s="3"/>
      <c r="E334" s="3"/>
      <c r="F334" s="3"/>
    </row>
    <row r="335" spans="1:6">
      <c r="A335" s="3"/>
      <c r="B335" s="3"/>
      <c r="C335" s="3"/>
      <c r="D335" s="3"/>
      <c r="E335" s="3"/>
      <c r="F335" s="3"/>
    </row>
    <row r="336" spans="1:6">
      <c r="A336" s="3"/>
      <c r="B336" s="3"/>
      <c r="C336" s="3"/>
      <c r="D336" s="3"/>
      <c r="E336" s="3"/>
      <c r="F336" s="3"/>
    </row>
    <row r="337" spans="1:6">
      <c r="A337" s="3"/>
      <c r="B337" s="3"/>
      <c r="C337" s="3"/>
      <c r="D337" s="3"/>
      <c r="E337" s="3"/>
      <c r="F337" s="3"/>
    </row>
    <row r="338" spans="1:6">
      <c r="A338" s="3"/>
      <c r="B338" s="3"/>
      <c r="C338" s="3"/>
      <c r="D338" s="3"/>
      <c r="E338" s="3"/>
      <c r="F338" s="3"/>
    </row>
    <row r="339" spans="1:6">
      <c r="A339" s="3"/>
      <c r="B339" s="3"/>
      <c r="C339" s="3"/>
      <c r="D339" s="3"/>
      <c r="E339" s="3"/>
      <c r="F339" s="3"/>
    </row>
    <row r="340" spans="1:6">
      <c r="A340" s="3"/>
      <c r="B340" s="3"/>
      <c r="C340" s="3"/>
      <c r="D340" s="3"/>
      <c r="E340" s="3"/>
      <c r="F340" s="3"/>
    </row>
    <row r="341" spans="1:6">
      <c r="A341" s="3"/>
      <c r="B341" s="3"/>
      <c r="C341" s="3"/>
      <c r="D341" s="3"/>
      <c r="E341" s="3"/>
      <c r="F341" s="3"/>
    </row>
    <row r="342" spans="1:6">
      <c r="A342" s="3"/>
      <c r="B342" s="3"/>
      <c r="C342" s="3"/>
      <c r="D342" s="3"/>
      <c r="E342" s="3"/>
      <c r="F342" s="3"/>
    </row>
    <row r="343" spans="1:6">
      <c r="A343" s="3"/>
      <c r="B343" s="3"/>
      <c r="C343" s="3"/>
      <c r="D343" s="3"/>
      <c r="E343" s="3"/>
      <c r="F343" s="3"/>
    </row>
    <row r="344" spans="1:6">
      <c r="A344" s="3"/>
      <c r="B344" s="3"/>
      <c r="C344" s="3"/>
      <c r="D344" s="3"/>
      <c r="E344" s="3"/>
      <c r="F344" s="3"/>
    </row>
    <row r="345" spans="1:6">
      <c r="A345" s="3"/>
      <c r="B345" s="3"/>
      <c r="C345" s="3"/>
      <c r="D345" s="3"/>
      <c r="E345" s="3"/>
      <c r="F345" s="3"/>
    </row>
    <row r="346" spans="1:6">
      <c r="A346" s="3"/>
      <c r="B346" s="3"/>
      <c r="C346" s="3"/>
      <c r="D346" s="3"/>
      <c r="E346" s="3"/>
      <c r="F346" s="3"/>
    </row>
    <row r="347" spans="1:6">
      <c r="A347" s="3"/>
      <c r="B347" s="3"/>
      <c r="C347" s="3"/>
      <c r="D347" s="3"/>
      <c r="E347" s="3"/>
      <c r="F347" s="3"/>
    </row>
    <row r="348" spans="1:6">
      <c r="A348" s="3"/>
      <c r="B348" s="3"/>
      <c r="C348" s="3"/>
      <c r="D348" s="3"/>
      <c r="E348" s="3"/>
      <c r="F348" s="3"/>
    </row>
    <row r="349" spans="1:6">
      <c r="A349" s="3"/>
      <c r="B349" s="3"/>
      <c r="C349" s="3"/>
      <c r="D349" s="3"/>
      <c r="E349" s="3"/>
      <c r="F349" s="3"/>
    </row>
    <row r="350" spans="1:6">
      <c r="A350" s="3"/>
      <c r="B350" s="3"/>
      <c r="C350" s="3"/>
      <c r="D350" s="3"/>
      <c r="E350" s="3"/>
      <c r="F350" s="3"/>
    </row>
    <row r="351" spans="1:6">
      <c r="A351" s="3"/>
      <c r="B351" s="3"/>
      <c r="C351" s="3"/>
      <c r="D351" s="3"/>
      <c r="E351" s="3"/>
      <c r="F351" s="3"/>
    </row>
    <row r="352" spans="1:6">
      <c r="A352" s="3"/>
      <c r="B352" s="3"/>
      <c r="C352" s="3"/>
      <c r="D352" s="3"/>
      <c r="E352" s="3"/>
      <c r="F352" s="3"/>
    </row>
    <row r="353" spans="1:6">
      <c r="A353" s="3"/>
      <c r="B353" s="3"/>
      <c r="C353" s="3"/>
      <c r="D353" s="3"/>
      <c r="E353" s="3"/>
      <c r="F353" s="3"/>
    </row>
    <row r="354" spans="1:6">
      <c r="A354" s="3"/>
      <c r="B354" s="3"/>
      <c r="C354" s="3"/>
      <c r="D354" s="3"/>
      <c r="E354" s="3"/>
      <c r="F354" s="3"/>
    </row>
    <row r="355" spans="1:6">
      <c r="A355" s="3"/>
      <c r="B355" s="3"/>
      <c r="C355" s="3"/>
      <c r="D355" s="3"/>
      <c r="E355" s="3"/>
      <c r="F355" s="3"/>
    </row>
    <row r="356" spans="1:6">
      <c r="A356" s="3"/>
      <c r="B356" s="3"/>
      <c r="C356" s="3"/>
      <c r="D356" s="3"/>
      <c r="E356" s="3"/>
      <c r="F356" s="3"/>
    </row>
    <row r="357" spans="1:6">
      <c r="A357" s="3"/>
      <c r="B357" s="3"/>
      <c r="C357" s="3"/>
      <c r="D357" s="3"/>
      <c r="E357" s="3"/>
      <c r="F357" s="3"/>
    </row>
    <row r="358" spans="1:6">
      <c r="A358" s="3"/>
      <c r="B358" s="3"/>
      <c r="C358" s="3"/>
      <c r="D358" s="3"/>
      <c r="E358" s="3"/>
      <c r="F358" s="3"/>
    </row>
    <row r="359" spans="1:6">
      <c r="A359" s="3"/>
      <c r="B359" s="3"/>
      <c r="C359" s="3"/>
      <c r="D359" s="3"/>
      <c r="E359" s="3"/>
      <c r="F359" s="3"/>
    </row>
    <row r="360" spans="1:6">
      <c r="A360" s="3"/>
      <c r="B360" s="3"/>
      <c r="C360" s="3"/>
      <c r="D360" s="3"/>
      <c r="E360" s="3"/>
      <c r="F360" s="3"/>
    </row>
  </sheetData>
  <mergeCells count="30">
    <mergeCell ref="A1:F1"/>
    <mergeCell ref="B4:F5"/>
    <mergeCell ref="B12:F12"/>
    <mergeCell ref="B13:F13"/>
    <mergeCell ref="B2:F2"/>
    <mergeCell ref="B8:F9"/>
    <mergeCell ref="B53:E53"/>
    <mergeCell ref="B28:E28"/>
    <mergeCell ref="B16:F16"/>
    <mergeCell ref="B17:F17"/>
    <mergeCell ref="B30:F31"/>
    <mergeCell ref="B50:E50"/>
    <mergeCell ref="B21:F22"/>
    <mergeCell ref="B72:F72"/>
    <mergeCell ref="B54:F54"/>
    <mergeCell ref="B56:F56"/>
    <mergeCell ref="B58:F58"/>
    <mergeCell ref="B59:F59"/>
    <mergeCell ref="B62:F62"/>
    <mergeCell ref="B64:F64"/>
    <mergeCell ref="B66:F66"/>
    <mergeCell ref="B67:F67"/>
    <mergeCell ref="B69:F69"/>
    <mergeCell ref="B71:F71"/>
    <mergeCell ref="A80:B80"/>
    <mergeCell ref="E80:F80"/>
    <mergeCell ref="B74:F74"/>
    <mergeCell ref="A77:B77"/>
    <mergeCell ref="A79:B79"/>
    <mergeCell ref="E79:F79"/>
  </mergeCells>
  <pageMargins left="0.7" right="0.7" top="0.75" bottom="0.75" header="0.3" footer="0.3"/>
  <pageSetup paperSize="9" scale="97" fitToHeight="2" orientation="portrait" r:id="rId1"/>
  <rowBreaks count="1" manualBreakCount="1">
    <brk id="6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7620</xdr:colOff>
                    <xdr:row>17</xdr:row>
                    <xdr:rowOff>228600</xdr:rowOff>
                  </from>
                  <to>
                    <xdr:col>1</xdr:col>
                    <xdr:colOff>937260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22860</xdr:colOff>
                    <xdr:row>25</xdr:row>
                    <xdr:rowOff>175260</xdr:rowOff>
                  </from>
                  <to>
                    <xdr:col>1</xdr:col>
                    <xdr:colOff>944880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22860</xdr:colOff>
                    <xdr:row>48</xdr:row>
                    <xdr:rowOff>0</xdr:rowOff>
                  </from>
                  <to>
                    <xdr:col>1</xdr:col>
                    <xdr:colOff>944880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</xdr:col>
                    <xdr:colOff>45720</xdr:colOff>
                    <xdr:row>54</xdr:row>
                    <xdr:rowOff>0</xdr:rowOff>
                  </from>
                  <to>
                    <xdr:col>1</xdr:col>
                    <xdr:colOff>975360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</xdr:col>
                    <xdr:colOff>22860</xdr:colOff>
                    <xdr:row>62</xdr:row>
                    <xdr:rowOff>7620</xdr:rowOff>
                  </from>
                  <to>
                    <xdr:col>1</xdr:col>
                    <xdr:colOff>944880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</xdr:col>
                    <xdr:colOff>30480</xdr:colOff>
                    <xdr:row>64</xdr:row>
                    <xdr:rowOff>0</xdr:rowOff>
                  </from>
                  <to>
                    <xdr:col>1</xdr:col>
                    <xdr:colOff>952500</xdr:colOff>
                    <xdr:row>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7620</xdr:colOff>
                    <xdr:row>69</xdr:row>
                    <xdr:rowOff>22860</xdr:rowOff>
                  </from>
                  <to>
                    <xdr:col>1</xdr:col>
                    <xdr:colOff>937260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30480</xdr:colOff>
                    <xdr:row>74</xdr:row>
                    <xdr:rowOff>30480</xdr:rowOff>
                  </from>
                  <to>
                    <xdr:col>1</xdr:col>
                    <xdr:colOff>952500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</xdr:col>
                    <xdr:colOff>7620</xdr:colOff>
                    <xdr:row>8</xdr:row>
                    <xdr:rowOff>144780</xdr:rowOff>
                  </from>
                  <to>
                    <xdr:col>2</xdr:col>
                    <xdr:colOff>60960</xdr:colOff>
                    <xdr:row>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</xdr:col>
                    <xdr:colOff>22860</xdr:colOff>
                    <xdr:row>5</xdr:row>
                    <xdr:rowOff>76200</xdr:rowOff>
                  </from>
                  <to>
                    <xdr:col>1</xdr:col>
                    <xdr:colOff>746760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 altText="TAK">
                <anchor moveWithCells="1">
                  <from>
                    <xdr:col>1</xdr:col>
                    <xdr:colOff>22860</xdr:colOff>
                    <xdr:row>55</xdr:row>
                    <xdr:rowOff>914400</xdr:rowOff>
                  </from>
                  <to>
                    <xdr:col>1</xdr:col>
                    <xdr:colOff>678180</xdr:colOff>
                    <xdr:row>56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27"/>
  <sheetViews>
    <sheetView zoomScaleNormal="100" workbookViewId="0">
      <selection activeCell="F29" sqref="F29"/>
    </sheetView>
  </sheetViews>
  <sheetFormatPr defaultRowHeight="13.8"/>
  <cols>
    <col min="1" max="4" width="13.09765625" customWidth="1"/>
    <col min="5" max="5" width="26.5" customWidth="1"/>
    <col min="6" max="6" width="16.8984375" customWidth="1"/>
  </cols>
  <sheetData>
    <row r="1" spans="1:6" ht="63.75" customHeight="1">
      <c r="A1" s="61" t="s">
        <v>21</v>
      </c>
      <c r="B1" s="61"/>
      <c r="C1" s="61"/>
      <c r="D1" s="61"/>
      <c r="E1" s="61"/>
      <c r="F1" s="61"/>
    </row>
    <row r="3" spans="1:6" ht="42.75" customHeight="1">
      <c r="A3" s="62" t="s">
        <v>3</v>
      </c>
      <c r="B3" s="62"/>
      <c r="C3" s="62"/>
      <c r="D3" s="62"/>
      <c r="E3" s="62"/>
      <c r="F3" s="6" t="str">
        <f>IF('Arkusz badania'!P5=TRUE, "TAK", "NIE")</f>
        <v>NIE</v>
      </c>
    </row>
    <row r="5" spans="1:6" s="40" customFormat="1">
      <c r="A5" s="39" t="s">
        <v>6</v>
      </c>
      <c r="F5" s="36" t="str">
        <f>IF(F6="TAK", "SPEŁNIONA", "NIE SPEŁNIONA")</f>
        <v>NIE SPEŁNIONA</v>
      </c>
    </row>
    <row r="6" spans="1:6" s="40" customFormat="1">
      <c r="A6" s="63" t="s">
        <v>67</v>
      </c>
      <c r="B6" s="63"/>
      <c r="C6" s="63"/>
      <c r="D6" s="63"/>
      <c r="E6" s="63"/>
      <c r="F6" s="5" t="str">
        <f>IF('Arkusz badania'!P10=TRUE,"TAK", "NIE")</f>
        <v>NIE</v>
      </c>
    </row>
    <row r="7" spans="1:6" s="40" customFormat="1"/>
    <row r="8" spans="1:6">
      <c r="A8" s="1" t="s">
        <v>15</v>
      </c>
      <c r="F8" s="36" t="str">
        <f>IF(F9="TAK", "SPEŁNIONA", "NIE SPEŁNIONA")</f>
        <v>NIE SPEŁNIONA</v>
      </c>
    </row>
    <row r="9" spans="1:6">
      <c r="A9" s="63" t="s">
        <v>53</v>
      </c>
      <c r="B9" s="63"/>
      <c r="C9" s="63"/>
      <c r="D9" s="63"/>
      <c r="E9" s="63"/>
      <c r="F9" s="5" t="str">
        <f>IF('Arkusz badania'!P16=TRUE,"TAK", "NIE")</f>
        <v>NIE</v>
      </c>
    </row>
    <row r="10" spans="1:6" s="22" customFormat="1">
      <c r="F10" s="35"/>
    </row>
    <row r="11" spans="1:6" s="22" customFormat="1">
      <c r="A11" s="1" t="s">
        <v>16</v>
      </c>
      <c r="F11" s="36" t="str">
        <f>IF(F12="TAK", "SPEŁNIONA", "NIE SPEŁNIONA")</f>
        <v>NIE SPEŁNIONA</v>
      </c>
    </row>
    <row r="12" spans="1:6" ht="29.25" customHeight="1">
      <c r="A12" s="62" t="s">
        <v>54</v>
      </c>
      <c r="B12" s="62"/>
      <c r="C12" s="62"/>
      <c r="D12" s="62"/>
      <c r="E12" s="62"/>
      <c r="F12" s="5" t="str">
        <f>IF(AND('Arkusz badania'!P22=TRUE,'Arkusz badania'!F28&gt;=3), "TAK", "NIE")</f>
        <v>NIE</v>
      </c>
    </row>
    <row r="13" spans="1:6" s="22" customFormat="1">
      <c r="A13" s="18"/>
      <c r="B13" s="18"/>
      <c r="C13" s="18"/>
      <c r="D13" s="18"/>
      <c r="E13" s="18"/>
      <c r="F13" s="35"/>
    </row>
    <row r="14" spans="1:6" s="22" customFormat="1">
      <c r="A14" s="1" t="s">
        <v>20</v>
      </c>
      <c r="B14" s="18"/>
      <c r="C14" s="18"/>
      <c r="D14" s="18"/>
      <c r="E14" s="18"/>
      <c r="F14" s="36" t="str">
        <f>IF(F15="TAK", "SPEŁNIONA", "NIE SPEŁNIONA")</f>
        <v>NIE SPEŁNIONA</v>
      </c>
    </row>
    <row r="15" spans="1:6">
      <c r="A15" s="62" t="s">
        <v>55</v>
      </c>
      <c r="B15" s="62"/>
      <c r="C15" s="62"/>
      <c r="D15" s="62"/>
      <c r="E15" s="62"/>
      <c r="F15" s="5" t="str">
        <f>IF('Arkusz badania'!P51&gt;=30%, "TAK", "NIE")</f>
        <v>NIE</v>
      </c>
    </row>
    <row r="17" spans="1:6">
      <c r="A17" s="1" t="s">
        <v>8</v>
      </c>
      <c r="F17" s="7" t="str">
        <f>IF(F18="TAK", "SPEŁNIONA", "NIE SPEŁNIONA")</f>
        <v>NIE SPEŁNIONA</v>
      </c>
    </row>
    <row r="18" spans="1:6" ht="30" customHeight="1">
      <c r="A18" s="44" t="s">
        <v>64</v>
      </c>
      <c r="B18" s="44"/>
      <c r="C18" s="44"/>
      <c r="D18" s="44"/>
      <c r="E18" s="44"/>
      <c r="F18" s="5" t="str">
        <f>IF(AND('Arkusz badania'!P54=TRUE, 'Arkusz badania'!P56=TRUE), "TAK", "NIE")</f>
        <v>NIE</v>
      </c>
    </row>
    <row r="20" spans="1:6">
      <c r="A20" s="1" t="s">
        <v>59</v>
      </c>
      <c r="F20" s="7" t="str">
        <f>IF(F21="TAK", "SPEŁNIONA", "NIE SPEŁNIONA")</f>
        <v>NIE SPEŁNIONA</v>
      </c>
    </row>
    <row r="21" spans="1:6">
      <c r="A21" s="63" t="s">
        <v>60</v>
      </c>
      <c r="B21" s="63"/>
      <c r="C21" s="63"/>
      <c r="D21" s="63"/>
      <c r="E21" s="63"/>
      <c r="F21" s="5" t="str">
        <f>IF(AND('Arkusz badania'!P62=TRUE, 'Arkusz badania'!P64=TRUE), "TAK", "NIE")</f>
        <v>NIE</v>
      </c>
    </row>
    <row r="23" spans="1:6">
      <c r="A23" s="1" t="s">
        <v>68</v>
      </c>
      <c r="F23" s="7" t="str">
        <f>IF(F24="TAK", "SPEŁNIONA", "NIE SPEŁNIONA")</f>
        <v>NIE SPEŁNIONA</v>
      </c>
    </row>
    <row r="24" spans="1:6">
      <c r="A24" t="s">
        <v>61</v>
      </c>
      <c r="F24" s="5" t="str">
        <f>IF(AND('Arkusz badania'!P69=TRUE, 'Arkusz badania'!P74=TRUE), "TAK", "NIE")</f>
        <v>NIE</v>
      </c>
    </row>
    <row r="26" spans="1:6">
      <c r="A26" s="32"/>
      <c r="B26" s="33"/>
      <c r="C26" s="33"/>
      <c r="D26" s="33"/>
      <c r="E26" s="33"/>
      <c r="F26" s="34"/>
    </row>
    <row r="27" spans="1:6">
      <c r="A27" s="64"/>
      <c r="B27" s="64"/>
      <c r="C27" s="64"/>
      <c r="D27" s="64"/>
      <c r="E27" s="64"/>
      <c r="F27" s="35"/>
    </row>
  </sheetData>
  <mergeCells count="9">
    <mergeCell ref="A1:F1"/>
    <mergeCell ref="A3:E3"/>
    <mergeCell ref="A9:E9"/>
    <mergeCell ref="A27:E27"/>
    <mergeCell ref="A12:E12"/>
    <mergeCell ref="A15:E15"/>
    <mergeCell ref="A18:E18"/>
    <mergeCell ref="A21:E2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 badania</vt:lpstr>
      <vt:lpstr>Podsumowanie</vt:lpstr>
      <vt:lpstr>'Arkusz badania'!Obszar_wydruku</vt:lpstr>
    </vt:vector>
  </TitlesOfParts>
  <Company>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Kurcman</dc:creator>
  <cp:lastModifiedBy>Hp04</cp:lastModifiedBy>
  <cp:lastPrinted>2020-06-30T07:28:08Z</cp:lastPrinted>
  <dcterms:created xsi:type="dcterms:W3CDTF">2017-07-06T07:06:18Z</dcterms:created>
  <dcterms:modified xsi:type="dcterms:W3CDTF">2020-10-06T08:20:37Z</dcterms:modified>
</cp:coreProperties>
</file>